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J176" i="1" l="1"/>
  <c r="G176" i="1"/>
  <c r="H157" i="1"/>
  <c r="G157" i="1"/>
  <c r="G43" i="1"/>
  <c r="I24" i="1"/>
  <c r="L176" i="1"/>
  <c r="L196" i="1" s="1"/>
  <c r="J195" i="1"/>
  <c r="J196" i="1" s="1"/>
  <c r="I195" i="1"/>
  <c r="G195" i="1"/>
  <c r="I176" i="1"/>
  <c r="H176" i="1"/>
  <c r="H196" i="1" s="1"/>
  <c r="F176" i="1"/>
  <c r="F196" i="1" s="1"/>
  <c r="G196" i="1" l="1"/>
  <c r="I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<sst xmlns="http://schemas.openxmlformats.org/spreadsheetml/2006/main" count="196" uniqueCount="51">
  <si>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</si>
  <si>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</si>
  <si>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</si>
  <si>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</si>
  <si>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</si>
  <si>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</si>
  <si>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</si>
  <si>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</si>
  <si>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</si>
  <si>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</si>
  <si>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</si>
  <si>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</si>
  <si>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</si>
  <si>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</si>
  <si>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</si>
  <si>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</si>
  <si>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</si>
  <si>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</si>
  <si>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</si>
  <si>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</si>
  <si>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</si>
  <si>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</si>
  <si>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</si>
  <si>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</si>
  <si>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</si>
  <si>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</si>
  <si>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</si>
  <si>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</si>
  <si>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</si>
  <si>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</si>
  <si>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</si>
  <si>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</si>
  <si>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</si>
  <si>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</si>
  <si>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</si>
  <si>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</si>
  <si>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</si>
  <si>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</si>
  <si>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</si>
  <si>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капуста с яблоками </t>
  </si>
  <si>
    <t xml:space="preserve">суп с макаронными изделиями </t>
  </si>
  <si>
    <t xml:space="preserve">гуляш из говядины </t>
  </si>
  <si>
    <t xml:space="preserve">гречка отварная рассыпчатая </t>
  </si>
  <si>
    <t xml:space="preserve">компот из лимонов </t>
  </si>
  <si>
    <t>хлеб ржаной</t>
  </si>
  <si>
    <t xml:space="preserve">хлеб белый </t>
  </si>
  <si>
    <t>МКОУ "Лисьевская СОШ"</t>
  </si>
  <si>
    <t xml:space="preserve">Директор </t>
  </si>
  <si>
    <t>Иванова Н.В.</t>
  </si>
  <si>
    <t>0, 00</t>
  </si>
  <si>
    <t>77, 00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</si>
</sst>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6" activePane="bottomRight" state="frozen"/>
      <selection pane="topRight" activeCell="E1" sqref="E1"/>
      <selection pane="bottomLeft" activeCell="A6" sqref="A6"/>
      <selection pane="bottomRight" activeCell="N169" sqref="N16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47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39</v>
      </c>
      <c r="F166" s="43">
        <v>60</v>
      </c>
      <c r="G166" s="43">
        <v>0.85</v>
      </c>
      <c r="H166" s="43">
        <v>2.5</v>
      </c>
      <c r="I166" s="43">
        <v>5.2</v>
      </c>
      <c r="J166" s="43">
        <v>46.7</v>
      </c>
      <c r="K166" s="44">
        <v>92</v>
      </c>
      <c r="L166" s="43">
        <v>11.8</v>
      </c>
    </row>
    <row r="167" spans="1:12" ht="14.4" x14ac:dyDescent="0.3">
      <c r="A167" s="23"/>
      <c r="B167" s="15"/>
      <c r="C167" s="11"/>
      <c r="D167" s="7" t="s">
        <v>27</v>
      </c>
      <c r="E167" s="42" t="s">
        <v>40</v>
      </c>
      <c r="F167" s="43">
        <v>200</v>
      </c>
      <c r="G167" s="43">
        <v>2.15</v>
      </c>
      <c r="H167" s="43">
        <v>2.27</v>
      </c>
      <c r="I167" s="43">
        <v>13.71</v>
      </c>
      <c r="J167" s="43">
        <v>83.8</v>
      </c>
      <c r="K167" s="44">
        <v>21</v>
      </c>
      <c r="L167" s="43">
        <v>12.2</v>
      </c>
    </row>
    <row r="168" spans="1:12" ht="14.4" x14ac:dyDescent="0.3">
      <c r="A168" s="23"/>
      <c r="B168" s="15"/>
      <c r="C168" s="11"/>
      <c r="D168" s="7" t="s">
        <v>28</v>
      </c>
      <c r="E168" s="42" t="s">
        <v>41</v>
      </c>
      <c r="F168" s="43">
        <v>80</v>
      </c>
      <c r="G168" s="43">
        <v>19.72</v>
      </c>
      <c r="H168" s="43">
        <v>17.89</v>
      </c>
      <c r="I168" s="43">
        <v>4.76</v>
      </c>
      <c r="J168" s="43">
        <v>168.2</v>
      </c>
      <c r="K168" s="44">
        <v>54</v>
      </c>
      <c r="L168" s="43">
        <v>9.6999999999999993</v>
      </c>
    </row>
    <row r="169" spans="1:12" ht="14.4" x14ac:dyDescent="0.3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0.38</v>
      </c>
      <c r="H169" s="43">
        <v>64.16</v>
      </c>
      <c r="I169" s="43">
        <v>0.62</v>
      </c>
      <c r="J169" s="43">
        <v>581.38</v>
      </c>
      <c r="K169" s="44">
        <v>96</v>
      </c>
      <c r="L169" s="43">
        <v>9.6</v>
      </c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0.2</v>
      </c>
      <c r="H170" s="43" t="s">
        <v>49</v>
      </c>
      <c r="I170" s="43">
        <v>19.8</v>
      </c>
      <c r="J170" s="43" t="s">
        <v>50</v>
      </c>
      <c r="K170" s="44">
        <v>295</v>
      </c>
      <c r="L170" s="43">
        <v>6.6</v>
      </c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4.74</v>
      </c>
      <c r="H171" s="43">
        <v>0.6</v>
      </c>
      <c r="I171" s="43">
        <v>28.98</v>
      </c>
      <c r="J171" s="43">
        <v>140.28</v>
      </c>
      <c r="K171" s="44">
        <v>89</v>
      </c>
      <c r="L171" s="43">
        <v>3.5</v>
      </c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43">
        <v>50</v>
      </c>
      <c r="G172" s="43">
        <v>3.3</v>
      </c>
      <c r="H172" s="43">
        <v>0.36</v>
      </c>
      <c r="I172" s="43">
        <v>16.7</v>
      </c>
      <c r="J172" s="43">
        <v>83.24</v>
      </c>
      <c r="K172" s="44">
        <v>101</v>
      </c>
      <c r="L172" s="43">
        <v>3.5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31.34</v>
      </c>
      <c r="H175" s="19">
        <f t="shared" si="80"/>
        <v>87.779999999999987</v>
      </c>
      <c r="I175" s="19">
        <f t="shared" si="80"/>
        <v>89.77000000000001</v>
      </c>
      <c r="J175" s="19">
        <f t="shared" si="80"/>
        <v>1103.5999999999999</v>
      </c>
      <c r="K175" s="25"/>
      <c r="L175" s="19">
        <f t="shared" ref="L175" si="81">SUM(L166:L174)</f>
        <v>56.900000000000006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800</v>
      </c>
      <c r="G176" s="32">
        <f t="shared" ref="G176" si="82">G165+G175</f>
        <v>31.34</v>
      </c>
      <c r="H176" s="32">
        <f t="shared" ref="H176" si="83">H165+H175</f>
        <v>87.779999999999987</v>
      </c>
      <c r="I176" s="32">
        <f t="shared" ref="I176" si="84">I165+I175</f>
        <v>89.77000000000001</v>
      </c>
      <c r="J176" s="32">
        <f t="shared" ref="J176:L176" si="85">J165+J175</f>
        <v>1103.5999999999999</v>
      </c>
      <c r="K176" s="32"/>
      <c r="L176" s="32">
        <f t="shared" si="85"/>
        <v>56.900000000000006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31.34</v>
      </c>
      <c r="H196" s="34">
        <f t="shared" si="94"/>
        <v>87.779999999999987</v>
      </c>
      <c r="I196" s="34">
        <f t="shared" si="94"/>
        <v>89.77000000000001</v>
      </c>
      <c r="J196" s="34">
        <f t="shared" si="94"/>
        <v>1103.5999999999999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56.900000000000006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2023-10-12T09:46:34Z</dcterms:modified>
</cp:coreProperties>
</file>