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L194"/>
  <c r="L195" s="1"/>
  <c r="J194"/>
  <c r="I194"/>
  <c r="H194"/>
  <c r="G194"/>
  <c r="F194"/>
  <c r="B185"/>
  <c r="L184"/>
  <c r="J184"/>
  <c r="I184"/>
  <c r="H184"/>
  <c r="G184"/>
  <c r="F184"/>
  <c r="B176"/>
  <c r="A176"/>
  <c r="L175"/>
  <c r="J175"/>
  <c r="I175"/>
  <c r="H175"/>
  <c r="G175"/>
  <c r="F175"/>
  <c r="B166"/>
  <c r="L165"/>
  <c r="J165"/>
  <c r="J176" s="1"/>
  <c r="I165"/>
  <c r="H165"/>
  <c r="G165"/>
  <c r="G176" s="1"/>
  <c r="F165"/>
  <c r="B157"/>
  <c r="A157"/>
  <c r="L156"/>
  <c r="J156"/>
  <c r="I156"/>
  <c r="H156"/>
  <c r="G156"/>
  <c r="F156"/>
  <c r="B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L108"/>
  <c r="L119" s="1"/>
  <c r="J108"/>
  <c r="J119" s="1"/>
  <c r="I108"/>
  <c r="H108"/>
  <c r="G108"/>
  <c r="G119" s="1"/>
  <c r="F108"/>
  <c r="F119" s="1"/>
  <c r="B100"/>
  <c r="A100"/>
  <c r="L99"/>
  <c r="J99"/>
  <c r="I99"/>
  <c r="H99"/>
  <c r="G99"/>
  <c r="F99"/>
  <c r="B90"/>
  <c r="L89"/>
  <c r="J89"/>
  <c r="I89"/>
  <c r="H89"/>
  <c r="G89"/>
  <c r="F89"/>
  <c r="B81"/>
  <c r="A81"/>
  <c r="L80"/>
  <c r="J80"/>
  <c r="I80"/>
  <c r="H80"/>
  <c r="G80"/>
  <c r="F80"/>
  <c r="B71"/>
  <c r="L70"/>
  <c r="J70"/>
  <c r="I70"/>
  <c r="H70"/>
  <c r="G70"/>
  <c r="F70"/>
  <c r="B62"/>
  <c r="A62"/>
  <c r="L61"/>
  <c r="J61"/>
  <c r="I61"/>
  <c r="H61"/>
  <c r="G61"/>
  <c r="F61"/>
  <c r="B52"/>
  <c r="L51"/>
  <c r="J51"/>
  <c r="I51"/>
  <c r="H51"/>
  <c r="G51"/>
  <c r="F51"/>
  <c r="B43"/>
  <c r="A43"/>
  <c r="L42"/>
  <c r="J42"/>
  <c r="I42"/>
  <c r="H42"/>
  <c r="G42"/>
  <c r="F42"/>
  <c r="B33"/>
  <c r="L32"/>
  <c r="J32"/>
  <c r="I32"/>
  <c r="H32"/>
  <c r="G32"/>
  <c r="F32"/>
  <c r="B24"/>
  <c r="A24"/>
  <c r="L23"/>
  <c r="J23"/>
  <c r="I23"/>
  <c r="H23"/>
  <c r="G23"/>
  <c r="F23"/>
  <c r="B14"/>
  <c r="L13"/>
  <c r="J13"/>
  <c r="I13"/>
  <c r="H13"/>
  <c r="G13"/>
  <c r="F13"/>
  <c r="F100" l="1"/>
  <c r="H119"/>
  <c r="I119"/>
  <c r="G100"/>
  <c r="L81"/>
  <c r="I81"/>
  <c r="L100"/>
  <c r="J100"/>
  <c r="I100"/>
  <c r="H100"/>
  <c r="H62"/>
  <c r="H81"/>
  <c r="G81"/>
  <c r="F81"/>
  <c r="J81"/>
  <c r="L43"/>
  <c r="I62"/>
  <c r="G62"/>
  <c r="L62"/>
  <c r="F62"/>
  <c r="J62"/>
  <c r="F24"/>
  <c r="I43"/>
  <c r="G43"/>
  <c r="H43"/>
  <c r="F43"/>
  <c r="J43"/>
  <c r="H195"/>
  <c r="F195"/>
  <c r="H24"/>
  <c r="J24"/>
  <c r="G24"/>
  <c r="L24"/>
  <c r="I24"/>
  <c r="L176"/>
  <c r="J195"/>
  <c r="I195"/>
  <c r="G195"/>
  <c r="I176"/>
  <c r="H176"/>
  <c r="F176"/>
  <c r="H196" l="1"/>
  <c r="F196"/>
  <c r="J196"/>
  <c r="G196"/>
  <c r="L196"/>
  <c r="I196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<sst xmlns="http://schemas.openxmlformats.org/spreadsheetml/2006/main" count="195" uniqueCount="50">
  <si>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</si>
  <si>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</si>
  <si>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</si>
  <si>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</si>
  <si>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</si>
  <si>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</si>
  <si>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</si>
  <si>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</si>
  <si>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</si>
  <si>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</si>
  <si>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</si>
  <si>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</si>
  <si>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</si>
  <si>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</si>
  <si>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</si>
  <si>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</si>
  <si>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</si>
  <si>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</si>
  <si>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</si>
  <si>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</si>
  <si>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</si>
  <si>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</si>
  <si>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</si>
  <si>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</si>
  <si>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</si>
  <si>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</si>
  <si>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</si>
  <si>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</si>
  <si>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</si>
  <si>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</si>
  <si>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</si>
  <si>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</si>
  <si>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</si>
  <si>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</si>
  <si>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</si>
  <si>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</si>
  <si>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</si>
  <si>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</si>
  <si>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</si>
  <si>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</si>
  <si>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 xml:space="preserve">хлеб белый </t>
  </si>
  <si>
    <t>МКОУ "Лисьевская СОШ"</t>
  </si>
  <si>
    <t xml:space="preserve">Директор </t>
  </si>
  <si>
    <t>Иванова Н.В.</t>
  </si>
  <si>
    <t>салат из капусты</t>
  </si>
  <si>
    <t>суп картофельный с крупой</t>
  </si>
  <si>
    <t>тефтели из  говядины</t>
  </si>
  <si>
    <t xml:space="preserve">рис отварной </t>
  </si>
  <si>
    <t>компот из свежих яблок</t>
  </si>
  <si>
    <t>87.4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</si>
</sst>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01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42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43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3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v>3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3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3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v>3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3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3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v>3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3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3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v>3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3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3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3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3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3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3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3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v>3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3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4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v>4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100</v>
      </c>
      <c r="G109" s="43">
        <v>1.41</v>
      </c>
      <c r="H109" s="43">
        <v>5.08</v>
      </c>
      <c r="I109" s="43">
        <v>9.02</v>
      </c>
      <c r="J109" s="43" t="s">
        <v>49</v>
      </c>
      <c r="K109" s="44">
        <v>7</v>
      </c>
      <c r="L109" s="43">
        <v>9.4</v>
      </c>
    </row>
    <row r="110" spans="1:12" ht="15">
      <c r="A110" s="23"/>
      <c r="B110" s="15"/>
      <c r="C110" s="11"/>
      <c r="D110" s="7" t="s">
        <v>27</v>
      </c>
      <c r="E110" s="42" t="s">
        <v>45</v>
      </c>
      <c r="F110" s="43">
        <v>250</v>
      </c>
      <c r="G110" s="43">
        <v>2.68</v>
      </c>
      <c r="H110" s="43">
        <v>2.8</v>
      </c>
      <c r="I110" s="43">
        <v>17.14</v>
      </c>
      <c r="J110" s="43">
        <v>104.5</v>
      </c>
      <c r="K110" s="44">
        <v>19</v>
      </c>
      <c r="L110" s="43">
        <v>10.7</v>
      </c>
    </row>
    <row r="111" spans="1:12" ht="15">
      <c r="A111" s="23"/>
      <c r="B111" s="15"/>
      <c r="C111" s="11"/>
      <c r="D111" s="7" t="s">
        <v>28</v>
      </c>
      <c r="E111" s="42" t="s">
        <v>46</v>
      </c>
      <c r="F111" s="43">
        <v>80</v>
      </c>
      <c r="G111" s="43">
        <v>11.78</v>
      </c>
      <c r="H111" s="43">
        <v>12.91</v>
      </c>
      <c r="I111" s="43">
        <v>14.9</v>
      </c>
      <c r="J111" s="43">
        <v>223</v>
      </c>
      <c r="K111" s="44">
        <v>57</v>
      </c>
      <c r="L111" s="43">
        <v>17.989999999999998</v>
      </c>
    </row>
    <row r="112" spans="1:12" ht="15">
      <c r="A112" s="23"/>
      <c r="B112" s="15"/>
      <c r="C112" s="11"/>
      <c r="D112" s="7" t="s">
        <v>29</v>
      </c>
      <c r="E112" s="42" t="s">
        <v>47</v>
      </c>
      <c r="F112" s="43">
        <v>200</v>
      </c>
      <c r="G112" s="43">
        <v>11.64</v>
      </c>
      <c r="H112" s="43">
        <v>19.48</v>
      </c>
      <c r="I112" s="43">
        <v>100</v>
      </c>
      <c r="J112" s="43">
        <v>621.9</v>
      </c>
      <c r="K112" s="44">
        <v>71</v>
      </c>
      <c r="L112" s="43">
        <v>5.5</v>
      </c>
    </row>
    <row r="113" spans="1:12" ht="1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0.2</v>
      </c>
      <c r="H113" s="43">
        <v>0.2</v>
      </c>
      <c r="I113" s="43">
        <v>22.3</v>
      </c>
      <c r="J113" s="43">
        <v>110</v>
      </c>
      <c r="K113" s="44">
        <v>71</v>
      </c>
      <c r="L113" s="43">
        <v>6.4</v>
      </c>
    </row>
    <row r="114" spans="1:12" ht="15">
      <c r="A114" s="23"/>
      <c r="B114" s="15"/>
      <c r="C114" s="11"/>
      <c r="D114" s="7" t="s">
        <v>31</v>
      </c>
      <c r="E114" s="42" t="s">
        <v>40</v>
      </c>
      <c r="F114" s="43">
        <v>60</v>
      </c>
      <c r="G114" s="43">
        <v>4.74</v>
      </c>
      <c r="H114" s="43">
        <v>0.6</v>
      </c>
      <c r="I114" s="43">
        <v>28.98</v>
      </c>
      <c r="J114" s="43">
        <v>140.28</v>
      </c>
      <c r="K114" s="44">
        <v>89</v>
      </c>
      <c r="L114" s="43">
        <v>3.5</v>
      </c>
    </row>
    <row r="115" spans="1:12" ht="15">
      <c r="A115" s="23"/>
      <c r="B115" s="15"/>
      <c r="C115" s="11"/>
      <c r="D115" s="7" t="s">
        <v>32</v>
      </c>
      <c r="E115" s="42" t="s">
        <v>39</v>
      </c>
      <c r="F115" s="43">
        <v>50</v>
      </c>
      <c r="G115" s="43">
        <v>3.3</v>
      </c>
      <c r="H115" s="43">
        <v>0.36</v>
      </c>
      <c r="I115" s="43">
        <v>16.7</v>
      </c>
      <c r="J115" s="43">
        <v>83.24</v>
      </c>
      <c r="K115" s="44">
        <v>101</v>
      </c>
      <c r="L115" s="43">
        <v>3.5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940</v>
      </c>
      <c r="G118" s="19">
        <f t="shared" ref="G118:J118" si="56">SUM(G109:G117)</f>
        <v>35.749999999999993</v>
      </c>
      <c r="H118" s="19">
        <f t="shared" si="56"/>
        <v>41.43</v>
      </c>
      <c r="I118" s="19">
        <f t="shared" si="56"/>
        <v>209.04</v>
      </c>
      <c r="J118" s="19">
        <f t="shared" si="56"/>
        <v>1282.92</v>
      </c>
      <c r="K118" s="25"/>
      <c r="L118" s="19">
        <f t="shared" ref="L118" si="57">SUM(L109:L117)</f>
        <v>56.99</v>
      </c>
    </row>
    <row r="119" spans="1:12" ht="15">
      <c r="A119" s="29">
        <f>A101</f>
        <v>4</v>
      </c>
      <c r="B119" s="30">
        <f>B101</f>
        <v>1</v>
      </c>
      <c r="C119" s="54" t="s">
        <v>4</v>
      </c>
      <c r="D119" s="55"/>
      <c r="E119" s="31"/>
      <c r="F119" s="32">
        <f>F108+F118</f>
        <v>940</v>
      </c>
      <c r="G119" s="32">
        <f t="shared" ref="G119" si="58">G108+G118</f>
        <v>35.749999999999993</v>
      </c>
      <c r="H119" s="32">
        <f t="shared" ref="H119" si="59">H108+H118</f>
        <v>41.43</v>
      </c>
      <c r="I119" s="32">
        <f t="shared" ref="I119" si="60">I108+I118</f>
        <v>209.04</v>
      </c>
      <c r="J119" s="32">
        <f t="shared" ref="J119:L119" si="61">J108+J118</f>
        <v>1282.92</v>
      </c>
      <c r="K119" s="32"/>
      <c r="L119" s="32">
        <f t="shared" si="61"/>
        <v>56.99</v>
      </c>
    </row>
    <row r="120" spans="1:12" ht="15">
      <c r="A120" s="14">
        <v>4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v>4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4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4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v>4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4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4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v>4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4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4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v>4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35.749999999999993</v>
      </c>
      <c r="H196" s="34">
        <f t="shared" si="94"/>
        <v>41.43</v>
      </c>
      <c r="I196" s="34">
        <f t="shared" si="94"/>
        <v>209.04</v>
      </c>
      <c r="J196" s="34">
        <f t="shared" si="94"/>
        <v>1282.92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56.99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ASRock</cp:lastModifiedBy>
  <dcterms:created xsi:type="dcterms:W3CDTF">2022-05-16T14:23:56Z</dcterms:created>
  <dcterms:modified xsi:type="dcterms:W3CDTF">2023-11-16T06:55:55Z</dcterms:modified>
</cp:coreProperties>
</file>