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548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L195" s="1"/>
  <c r="J194"/>
  <c r="I194"/>
  <c r="H194"/>
  <c r="G194"/>
  <c r="F194"/>
  <c r="B185"/>
  <c r="L184"/>
  <c r="J184"/>
  <c r="I184"/>
  <c r="H184"/>
  <c r="G184"/>
  <c r="F184"/>
  <c r="B176"/>
  <c r="A176"/>
  <c r="L175"/>
  <c r="J175"/>
  <c r="I175"/>
  <c r="H175"/>
  <c r="G175"/>
  <c r="F175"/>
  <c r="B166"/>
  <c r="L165"/>
  <c r="J165"/>
  <c r="J176" s="1"/>
  <c r="I165"/>
  <c r="H165"/>
  <c r="G165"/>
  <c r="G176" s="1"/>
  <c r="F165"/>
  <c r="B157"/>
  <c r="A157"/>
  <c r="L156"/>
  <c r="J156"/>
  <c r="I156"/>
  <c r="H156"/>
  <c r="G156"/>
  <c r="F156"/>
  <c r="B147"/>
  <c r="L146"/>
  <c r="J146"/>
  <c r="I146"/>
  <c r="I157" s="1"/>
  <c r="H146"/>
  <c r="G146"/>
  <c r="F146"/>
  <c r="B138"/>
  <c r="A138"/>
  <c r="L137"/>
  <c r="J137"/>
  <c r="I137"/>
  <c r="H137"/>
  <c r="G137"/>
  <c r="F137"/>
  <c r="B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L89"/>
  <c r="J89"/>
  <c r="I89"/>
  <c r="H89"/>
  <c r="G89"/>
  <c r="F89"/>
  <c r="B81"/>
  <c r="A81"/>
  <c r="L80"/>
  <c r="J80"/>
  <c r="I80"/>
  <c r="H80"/>
  <c r="G80"/>
  <c r="F80"/>
  <c r="B71"/>
  <c r="L70"/>
  <c r="J70"/>
  <c r="I70"/>
  <c r="H70"/>
  <c r="G70"/>
  <c r="F70"/>
  <c r="B62"/>
  <c r="A62"/>
  <c r="L61"/>
  <c r="J61"/>
  <c r="I61"/>
  <c r="H61"/>
  <c r="G61"/>
  <c r="F61"/>
  <c r="B52"/>
  <c r="L51"/>
  <c r="J51"/>
  <c r="I51"/>
  <c r="H51"/>
  <c r="G51"/>
  <c r="F51"/>
  <c r="B43"/>
  <c r="A43"/>
  <c r="L42"/>
  <c r="J42"/>
  <c r="I42"/>
  <c r="H42"/>
  <c r="G42"/>
  <c r="F42"/>
  <c r="B33"/>
  <c r="L32"/>
  <c r="J32"/>
  <c r="I32"/>
  <c r="H32"/>
  <c r="G32"/>
  <c r="F32"/>
  <c r="B24"/>
  <c r="A24"/>
  <c r="L23"/>
  <c r="J23"/>
  <c r="I23"/>
  <c r="H23"/>
  <c r="G23"/>
  <c r="F23"/>
  <c r="B14"/>
  <c r="L13"/>
  <c r="J13"/>
  <c r="I13"/>
  <c r="H13"/>
  <c r="G13"/>
  <c r="F13"/>
  <c r="G100" l="1"/>
  <c r="F100"/>
  <c r="L157"/>
  <c r="J157"/>
  <c r="H157"/>
  <c r="G157"/>
  <c r="F157"/>
  <c r="L81"/>
  <c r="I81"/>
  <c r="L100"/>
  <c r="J100"/>
  <c r="I100"/>
  <c r="H100"/>
  <c r="H62"/>
  <c r="H81"/>
  <c r="G81"/>
  <c r="F81"/>
  <c r="J81"/>
  <c r="L43"/>
  <c r="I62"/>
  <c r="G62"/>
  <c r="L62"/>
  <c r="F62"/>
  <c r="J62"/>
  <c r="F24"/>
  <c r="I43"/>
  <c r="G43"/>
  <c r="H43"/>
  <c r="F43"/>
  <c r="J43"/>
  <c r="H195"/>
  <c r="F195"/>
  <c r="H24"/>
  <c r="J24"/>
  <c r="G24"/>
  <c r="L24"/>
  <c r="I24"/>
  <c r="L176"/>
  <c r="J195"/>
  <c r="I195"/>
  <c r="G195"/>
  <c r="I176"/>
  <c r="H176"/>
  <c r="F176"/>
  <c r="H196" l="1"/>
  <c r="F196"/>
  <c r="J196"/>
  <c r="G196"/>
  <c r="L196"/>
  <c r="I196"/>
</calcChain>
</file>

<file path=xl/sharedStrings.xml><?xml version="1.0" encoding="utf-8"?>
<sst xmlns="http://schemas.openxmlformats.org/spreadsheetml/2006/main" count="194" uniqueCount="49">
  <si>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</si>
  <si>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</si>
  <si>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</si>
  <si>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</si>
  <si>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</si>
  <si>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</si>
  <si>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</si>
  <si>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</si>
  <si>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</si>
  <si>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</si>
  <si>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</si>
  <si>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</si>
  <si>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</si>
  <si>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</si>
  <si>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</si>
  <si>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</si>
  <si>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</si>
  <si>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</si>
  <si>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</si>
  <si>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</si>
  <si>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</si>
  <si>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</si>
  <si>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</si>
  <si>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</si>
  <si>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</si>
  <si>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</si>
  <si>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</si>
  <si>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</si>
  <si>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</si>
  <si>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</si>
  <si>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</si>
  <si>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</si>
  <si>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</si>
  <si>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</si>
  <si>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</si>
  <si>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</si>
  <si>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</si>
  <si>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</si>
  <si>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</si>
  <si>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ржаной</t>
  </si>
  <si>
    <t xml:space="preserve">хлеб белый </t>
  </si>
  <si>
    <t>МКОУ "Лисьевская СОШ"</t>
  </si>
  <si>
    <t xml:space="preserve">Директор </t>
  </si>
  <si>
    <t>Иванова Н.В.</t>
  </si>
  <si>
    <t>свекла с подсолнечным маслом</t>
  </si>
  <si>
    <t>суп с бобовыми</t>
  </si>
  <si>
    <t>котлета из птицы(куриная)</t>
  </si>
  <si>
    <t>кисель</t>
  </si>
  <si>
    <t>макароны отварные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</si>
</sst>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39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41</v>
      </c>
      <c r="D1" s="55"/>
      <c r="E1" s="55"/>
      <c r="F1" s="12" t="s">
        <v>16</v>
      </c>
      <c r="G1" s="2" t="s">
        <v>17</v>
      </c>
      <c r="H1" s="56" t="s">
        <v>42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43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27</v>
      </c>
      <c r="I3" s="48">
        <v>12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3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v>3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3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>
      <c r="A25" s="14">
        <v>3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v>3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3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3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v>3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3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3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v>3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3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3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3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3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3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3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3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v>3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3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4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v>4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4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4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v>4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4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4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v>4</v>
      </c>
      <c r="B147" s="13">
        <f>B139</f>
        <v>3</v>
      </c>
      <c r="C147" s="10" t="s">
        <v>25</v>
      </c>
      <c r="D147" s="7" t="s">
        <v>26</v>
      </c>
      <c r="E147" s="42" t="s">
        <v>44</v>
      </c>
      <c r="F147" s="43">
        <v>100</v>
      </c>
      <c r="G147" s="43">
        <v>1.43</v>
      </c>
      <c r="H147" s="43">
        <v>6.09</v>
      </c>
      <c r="I147" s="43">
        <v>8.36</v>
      </c>
      <c r="J147" s="43">
        <v>93.9</v>
      </c>
      <c r="K147" s="44">
        <v>8</v>
      </c>
      <c r="L147" s="43">
        <v>9.8000000000000007</v>
      </c>
    </row>
    <row r="148" spans="1:12" ht="15">
      <c r="A148" s="23"/>
      <c r="B148" s="15"/>
      <c r="C148" s="11"/>
      <c r="D148" s="7" t="s">
        <v>27</v>
      </c>
      <c r="E148" s="42" t="s">
        <v>45</v>
      </c>
      <c r="F148" s="43">
        <v>250</v>
      </c>
      <c r="G148" s="43">
        <v>5.49</v>
      </c>
      <c r="H148" s="43">
        <v>5.28</v>
      </c>
      <c r="I148" s="43">
        <v>16.329999999999998</v>
      </c>
      <c r="J148" s="43">
        <v>134.75</v>
      </c>
      <c r="K148" s="44">
        <v>20</v>
      </c>
      <c r="L148" s="43">
        <v>10.7</v>
      </c>
    </row>
    <row r="149" spans="1:12" ht="15">
      <c r="A149" s="23"/>
      <c r="B149" s="15"/>
      <c r="C149" s="11"/>
      <c r="D149" s="7" t="s">
        <v>28</v>
      </c>
      <c r="E149" s="42" t="s">
        <v>46</v>
      </c>
      <c r="F149" s="43">
        <v>60</v>
      </c>
      <c r="G149" s="43">
        <v>9.6999999999999993</v>
      </c>
      <c r="H149" s="43">
        <v>13.92</v>
      </c>
      <c r="I149" s="43">
        <v>7.89</v>
      </c>
      <c r="J149" s="43">
        <v>196</v>
      </c>
      <c r="K149" s="44">
        <v>62</v>
      </c>
      <c r="L149" s="43">
        <v>19.2</v>
      </c>
    </row>
    <row r="150" spans="1:12" ht="15">
      <c r="A150" s="23"/>
      <c r="B150" s="15"/>
      <c r="C150" s="11"/>
      <c r="D150" s="7" t="s">
        <v>29</v>
      </c>
      <c r="E150" s="42" t="s">
        <v>48</v>
      </c>
      <c r="F150" s="43">
        <v>150</v>
      </c>
      <c r="G150" s="43">
        <v>5.52</v>
      </c>
      <c r="H150" s="43">
        <v>4.5199999999999996</v>
      </c>
      <c r="I150" s="43">
        <v>26.45</v>
      </c>
      <c r="J150" s="43">
        <v>168.45</v>
      </c>
      <c r="K150" s="44">
        <v>67</v>
      </c>
      <c r="L150" s="43">
        <v>6.7</v>
      </c>
    </row>
    <row r="151" spans="1:12" ht="15">
      <c r="A151" s="23"/>
      <c r="B151" s="15"/>
      <c r="C151" s="11"/>
      <c r="D151" s="7" t="s">
        <v>30</v>
      </c>
      <c r="E151" s="42" t="s">
        <v>47</v>
      </c>
      <c r="F151" s="43">
        <v>200</v>
      </c>
      <c r="G151" s="43"/>
      <c r="H151" s="43"/>
      <c r="I151" s="43">
        <v>7.2</v>
      </c>
      <c r="J151" s="43">
        <v>36</v>
      </c>
      <c r="K151" s="44">
        <v>98</v>
      </c>
      <c r="L151" s="43">
        <v>6.5</v>
      </c>
    </row>
    <row r="152" spans="1:12" ht="15">
      <c r="A152" s="23"/>
      <c r="B152" s="15"/>
      <c r="C152" s="11"/>
      <c r="D152" s="7" t="s">
        <v>31</v>
      </c>
      <c r="E152" s="42" t="s">
        <v>40</v>
      </c>
      <c r="F152" s="43">
        <v>60</v>
      </c>
      <c r="G152" s="43">
        <v>4.74</v>
      </c>
      <c r="H152" s="43">
        <v>0.6</v>
      </c>
      <c r="I152" s="43">
        <v>28.98</v>
      </c>
      <c r="J152" s="43">
        <v>140.28</v>
      </c>
      <c r="K152" s="44">
        <v>89</v>
      </c>
      <c r="L152" s="43">
        <v>3.5</v>
      </c>
    </row>
    <row r="153" spans="1:12" ht="15">
      <c r="A153" s="23"/>
      <c r="B153" s="15"/>
      <c r="C153" s="11"/>
      <c r="D153" s="7" t="s">
        <v>32</v>
      </c>
      <c r="E153" s="42" t="s">
        <v>39</v>
      </c>
      <c r="F153" s="43">
        <v>50</v>
      </c>
      <c r="G153" s="43">
        <v>3.3</v>
      </c>
      <c r="H153" s="43">
        <v>0.36</v>
      </c>
      <c r="I153" s="43">
        <v>16.7</v>
      </c>
      <c r="J153" s="43">
        <v>83.24</v>
      </c>
      <c r="K153" s="44">
        <v>101</v>
      </c>
      <c r="L153" s="43">
        <v>3.5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870</v>
      </c>
      <c r="G156" s="19">
        <f t="shared" ref="G156:J156" si="72">SUM(G147:G155)</f>
        <v>30.179999999999996</v>
      </c>
      <c r="H156" s="19">
        <f t="shared" si="72"/>
        <v>30.77</v>
      </c>
      <c r="I156" s="19">
        <f t="shared" si="72"/>
        <v>111.91000000000001</v>
      </c>
      <c r="J156" s="19">
        <f t="shared" si="72"/>
        <v>852.61999999999989</v>
      </c>
      <c r="K156" s="25"/>
      <c r="L156" s="19">
        <f t="shared" ref="L156" si="73">SUM(L147:L155)</f>
        <v>59.900000000000006</v>
      </c>
    </row>
    <row r="157" spans="1:12" ht="15">
      <c r="A157" s="29">
        <f>A139</f>
        <v>4</v>
      </c>
      <c r="B157" s="30">
        <f>B139</f>
        <v>3</v>
      </c>
      <c r="C157" s="51" t="s">
        <v>4</v>
      </c>
      <c r="D157" s="52"/>
      <c r="E157" s="31"/>
      <c r="F157" s="32">
        <f>F146+F156</f>
        <v>870</v>
      </c>
      <c r="G157" s="32">
        <f t="shared" ref="G157" si="74">G146+G156</f>
        <v>30.179999999999996</v>
      </c>
      <c r="H157" s="32">
        <f t="shared" ref="H157" si="75">H146+H156</f>
        <v>30.77</v>
      </c>
      <c r="I157" s="32">
        <f t="shared" ref="I157" si="76">I146+I156</f>
        <v>111.91000000000001</v>
      </c>
      <c r="J157" s="32">
        <f t="shared" ref="J157:L157" si="77">J146+J156</f>
        <v>852.61999999999989</v>
      </c>
      <c r="K157" s="32"/>
      <c r="L157" s="32">
        <f t="shared" si="77"/>
        <v>59.900000000000006</v>
      </c>
    </row>
    <row r="158" spans="1:12" ht="15">
      <c r="A158" s="20">
        <v>4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v>4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4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4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v>4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4</v>
      </c>
      <c r="B195" s="30">
        <f>B177</f>
        <v>5</v>
      </c>
      <c r="C195" s="51" t="s">
        <v>4</v>
      </c>
      <c r="D195" s="52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870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30.179999999999996</v>
      </c>
      <c r="H196" s="34">
        <f t="shared" si="94"/>
        <v>30.77</v>
      </c>
      <c r="I196" s="34">
        <f t="shared" si="94"/>
        <v>111.91000000000001</v>
      </c>
      <c r="J196" s="34">
        <f t="shared" si="94"/>
        <v>852.61999999999989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59.900000000000006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ASRock</cp:lastModifiedBy>
  <dcterms:created xsi:type="dcterms:W3CDTF">2022-05-16T14:23:56Z</dcterms:created>
  <dcterms:modified xsi:type="dcterms:W3CDTF">2023-12-15T04:59:47Z</dcterms:modified>
</cp:coreProperties>
</file>