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J146"/>
  <c r="I146"/>
  <c r="I157" s="1"/>
  <c r="H146"/>
  <c r="G146"/>
  <c r="F146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G100" l="1"/>
  <c r="F100"/>
  <c r="L157"/>
  <c r="J157"/>
  <c r="H157"/>
  <c r="G157"/>
  <c r="F157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<sst xmlns="http://schemas.openxmlformats.org/spreadsheetml/2006/main" count="194" uniqueCount="49">
  <si>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</si>
  <si>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</si>
  <si>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</si>
  <si>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</si>
  <si>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</si>
  <si>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</si>
  <si>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</si>
  <si>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</si>
  <si>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</si>
  <si>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</si>
  <si>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</si>
  <si>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</si>
  <si>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</si>
  <si>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</si>
  <si>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</si>
  <si>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</si>
  <si>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</si>
  <si>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</si>
  <si>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</si>
  <si>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</si>
  <si>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</si>
  <si>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</si>
  <si>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</si>
  <si>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</si>
  <si>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</si>
  <si>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</si>
  <si>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</si>
  <si>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</si>
  <si>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</si>
  <si>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</si>
  <si>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</si>
  <si>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</si>
  <si>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</si>
  <si>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</si>
  <si>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</si>
  <si>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</si>
  <si>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</si>
  <si>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</si>
  <si>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</si>
  <si>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</si>
  <si>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</si>
  <si>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</si>
  <si>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</si>
  <si>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</si>
  <si>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свекла с подсолнечным маслом</t>
  </si>
  <si>
    <t>суп с бобовыми</t>
  </si>
  <si>
    <t>котлета из птицы(куриная)</t>
  </si>
  <si>
    <t>кисель</t>
  </si>
  <si>
    <t>макароны отварные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</si>
</sst>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42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4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100</v>
      </c>
      <c r="G147" s="43">
        <v>1.43</v>
      </c>
      <c r="H147" s="43">
        <v>6.09</v>
      </c>
      <c r="I147" s="43">
        <v>8.36</v>
      </c>
      <c r="J147" s="43">
        <v>93.9</v>
      </c>
      <c r="K147" s="44">
        <v>8</v>
      </c>
      <c r="L147" s="43">
        <v>9.8000000000000007</v>
      </c>
    </row>
    <row r="148" spans="1:12" ht="1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5.49</v>
      </c>
      <c r="H148" s="43">
        <v>5.28</v>
      </c>
      <c r="I148" s="43">
        <v>16.329999999999998</v>
      </c>
      <c r="J148" s="43">
        <v>134.75</v>
      </c>
      <c r="K148" s="44">
        <v>20</v>
      </c>
      <c r="L148" s="43">
        <v>10.7</v>
      </c>
    </row>
    <row r="149" spans="1:12" ht="15">
      <c r="A149" s="23"/>
      <c r="B149" s="15"/>
      <c r="C149" s="11"/>
      <c r="D149" s="7" t="s">
        <v>28</v>
      </c>
      <c r="E149" s="42" t="s">
        <v>46</v>
      </c>
      <c r="F149" s="43">
        <v>60</v>
      </c>
      <c r="G149" s="43">
        <v>9.6999999999999993</v>
      </c>
      <c r="H149" s="43">
        <v>13.92</v>
      </c>
      <c r="I149" s="43">
        <v>7.89</v>
      </c>
      <c r="J149" s="43">
        <v>196</v>
      </c>
      <c r="K149" s="44">
        <v>62</v>
      </c>
      <c r="L149" s="43">
        <v>19.2</v>
      </c>
    </row>
    <row r="150" spans="1:12" ht="15">
      <c r="A150" s="23"/>
      <c r="B150" s="15"/>
      <c r="C150" s="11"/>
      <c r="D150" s="7" t="s">
        <v>29</v>
      </c>
      <c r="E150" s="42" t="s">
        <v>48</v>
      </c>
      <c r="F150" s="43">
        <v>150</v>
      </c>
      <c r="G150" s="43">
        <v>5.52</v>
      </c>
      <c r="H150" s="43">
        <v>4.5199999999999996</v>
      </c>
      <c r="I150" s="43">
        <v>26.45</v>
      </c>
      <c r="J150" s="43">
        <v>168.45</v>
      </c>
      <c r="K150" s="44">
        <v>67</v>
      </c>
      <c r="L150" s="43">
        <v>6.7</v>
      </c>
    </row>
    <row r="151" spans="1:12" ht="1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/>
      <c r="H151" s="43"/>
      <c r="I151" s="43">
        <v>7.2</v>
      </c>
      <c r="J151" s="43">
        <v>36</v>
      </c>
      <c r="K151" s="44">
        <v>98</v>
      </c>
      <c r="L151" s="43">
        <v>6.5</v>
      </c>
    </row>
    <row r="152" spans="1:12" ht="15">
      <c r="A152" s="23"/>
      <c r="B152" s="15"/>
      <c r="C152" s="11"/>
      <c r="D152" s="7" t="s">
        <v>31</v>
      </c>
      <c r="E152" s="42" t="s">
        <v>40</v>
      </c>
      <c r="F152" s="43">
        <v>60</v>
      </c>
      <c r="G152" s="43">
        <v>4.74</v>
      </c>
      <c r="H152" s="43">
        <v>0.6</v>
      </c>
      <c r="I152" s="43">
        <v>28.98</v>
      </c>
      <c r="J152" s="43">
        <v>140.28</v>
      </c>
      <c r="K152" s="44">
        <v>89</v>
      </c>
      <c r="L152" s="43">
        <v>3.5</v>
      </c>
    </row>
    <row r="153" spans="1:12" ht="15">
      <c r="A153" s="23"/>
      <c r="B153" s="15"/>
      <c r="C153" s="11"/>
      <c r="D153" s="7" t="s">
        <v>32</v>
      </c>
      <c r="E153" s="42" t="s">
        <v>39</v>
      </c>
      <c r="F153" s="43">
        <v>50</v>
      </c>
      <c r="G153" s="43">
        <v>3.3</v>
      </c>
      <c r="H153" s="43">
        <v>0.36</v>
      </c>
      <c r="I153" s="43">
        <v>16.7</v>
      </c>
      <c r="J153" s="43">
        <v>83.24</v>
      </c>
      <c r="K153" s="44">
        <v>101</v>
      </c>
      <c r="L153" s="43">
        <v>3.5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30.179999999999996</v>
      </c>
      <c r="H156" s="19">
        <f t="shared" si="72"/>
        <v>30.77</v>
      </c>
      <c r="I156" s="19">
        <f t="shared" si="72"/>
        <v>111.91000000000001</v>
      </c>
      <c r="J156" s="19">
        <f t="shared" si="72"/>
        <v>852.61999999999989</v>
      </c>
      <c r="K156" s="25"/>
      <c r="L156" s="19">
        <f t="shared" ref="L156" si="73">SUM(L147:L155)</f>
        <v>59.900000000000006</v>
      </c>
    </row>
    <row r="157" spans="1:12" ht="15">
      <c r="A157" s="29">
        <f>A139</f>
        <v>4</v>
      </c>
      <c r="B157" s="30">
        <f>B139</f>
        <v>3</v>
      </c>
      <c r="C157" s="51" t="s">
        <v>4</v>
      </c>
      <c r="D157" s="52"/>
      <c r="E157" s="31"/>
      <c r="F157" s="32">
        <f>F146+F156</f>
        <v>870</v>
      </c>
      <c r="G157" s="32">
        <f t="shared" ref="G157" si="74">G146+G156</f>
        <v>30.179999999999996</v>
      </c>
      <c r="H157" s="32">
        <f t="shared" ref="H157" si="75">H146+H156</f>
        <v>30.77</v>
      </c>
      <c r="I157" s="32">
        <f t="shared" ref="I157" si="76">I146+I156</f>
        <v>111.91000000000001</v>
      </c>
      <c r="J157" s="32">
        <f t="shared" ref="J157:L157" si="77">J146+J156</f>
        <v>852.61999999999989</v>
      </c>
      <c r="K157" s="32"/>
      <c r="L157" s="32">
        <f t="shared" si="77"/>
        <v>59.900000000000006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30.179999999999996</v>
      </c>
      <c r="H196" s="34">
        <f t="shared" si="94"/>
        <v>30.77</v>
      </c>
      <c r="I196" s="34">
        <f t="shared" si="94"/>
        <v>111.91000000000001</v>
      </c>
      <c r="J196" s="34">
        <f t="shared" si="94"/>
        <v>852.61999999999989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59.900000000000006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2023-12-15T04:59:47Z</dcterms:modified>
</cp:coreProperties>
</file>