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G194"/>
  <c r="F194"/>
  <c r="B185"/>
  <c r="L184"/>
  <c r="J184"/>
  <c r="I184"/>
  <c r="H184"/>
  <c r="G184"/>
  <c r="F184"/>
  <c r="B176"/>
  <c r="A176"/>
  <c r="L175"/>
  <c r="J175"/>
  <c r="I175"/>
  <c r="H175"/>
  <c r="G175"/>
  <c r="F175"/>
  <c r="B166"/>
  <c r="L165"/>
  <c r="J165"/>
  <c r="J176" s="1"/>
  <c r="I165"/>
  <c r="H165"/>
  <c r="G165"/>
  <c r="G176" s="1"/>
  <c r="F165"/>
  <c r="B157"/>
  <c r="A157"/>
  <c r="L156"/>
  <c r="J156"/>
  <c r="I156"/>
  <c r="H156"/>
  <c r="G156"/>
  <c r="F156"/>
  <c r="B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L127"/>
  <c r="J127"/>
  <c r="I127"/>
  <c r="H127"/>
  <c r="G127"/>
  <c r="F127"/>
  <c r="B119"/>
  <c r="A119"/>
  <c r="L118"/>
  <c r="J118"/>
  <c r="I118"/>
  <c r="H118"/>
  <c r="G118"/>
  <c r="F118"/>
  <c r="B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L89"/>
  <c r="J89"/>
  <c r="I89"/>
  <c r="H89"/>
  <c r="G89"/>
  <c r="F89"/>
  <c r="B81"/>
  <c r="A81"/>
  <c r="L80"/>
  <c r="J80"/>
  <c r="I80"/>
  <c r="H80"/>
  <c r="G80"/>
  <c r="F80"/>
  <c r="B71"/>
  <c r="L70"/>
  <c r="J70"/>
  <c r="I70"/>
  <c r="H70"/>
  <c r="G70"/>
  <c r="F70"/>
  <c r="B62"/>
  <c r="A62"/>
  <c r="L61"/>
  <c r="J61"/>
  <c r="I61"/>
  <c r="H61"/>
  <c r="G61"/>
  <c r="F61"/>
  <c r="B52"/>
  <c r="L51"/>
  <c r="J51"/>
  <c r="I51"/>
  <c r="H51"/>
  <c r="G51"/>
  <c r="F51"/>
  <c r="B43"/>
  <c r="A43"/>
  <c r="L42"/>
  <c r="J42"/>
  <c r="I42"/>
  <c r="H42"/>
  <c r="G42"/>
  <c r="F42"/>
  <c r="B33"/>
  <c r="L32"/>
  <c r="J32"/>
  <c r="I32"/>
  <c r="H32"/>
  <c r="G32"/>
  <c r="F32"/>
  <c r="B24"/>
  <c r="A24"/>
  <c r="L23"/>
  <c r="J23"/>
  <c r="I23"/>
  <c r="H23"/>
  <c r="G23"/>
  <c r="F23"/>
  <c r="B14"/>
  <c r="L13"/>
  <c r="J13"/>
  <c r="I13"/>
  <c r="H13"/>
  <c r="G13"/>
  <c r="F13"/>
  <c r="H138" l="1"/>
  <c r="F100"/>
  <c r="G100"/>
  <c r="J138"/>
  <c r="I138"/>
  <c r="F138"/>
  <c r="G138"/>
  <c r="L138"/>
  <c r="L81"/>
  <c r="I81"/>
  <c r="L100"/>
  <c r="J100"/>
  <c r="I100"/>
  <c r="H100"/>
  <c r="H62"/>
  <c r="H81"/>
  <c r="G81"/>
  <c r="F81"/>
  <c r="J81"/>
  <c r="L43"/>
  <c r="I62"/>
  <c r="G62"/>
  <c r="L62"/>
  <c r="F62"/>
  <c r="J62"/>
  <c r="F24"/>
  <c r="I43"/>
  <c r="G43"/>
  <c r="H43"/>
  <c r="F43"/>
  <c r="J43"/>
  <c r="H195"/>
  <c r="F195"/>
  <c r="H24"/>
  <c r="J24"/>
  <c r="G24"/>
  <c r="L24"/>
  <c r="I24"/>
  <c r="L176"/>
  <c r="J195"/>
  <c r="I195"/>
  <c r="G195"/>
  <c r="I176"/>
  <c r="H176"/>
  <c r="F176"/>
  <c r="H196" l="1"/>
  <c r="F196"/>
  <c r="J196"/>
  <c r="G196"/>
  <c r="L196"/>
  <c r="I196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<sst xmlns="http://schemas.openxmlformats.org/spreadsheetml/2006/main" count="193" uniqueCount="48">
  <si>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</si>
  <si>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</si>
  <si>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</si>
  <si>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</si>
  <si>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</si>
  <si>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</si>
  <si>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</si>
  <si>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</si>
  <si>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</si>
  <si>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</si>
  <si>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</si>
  <si>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</si>
  <si>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</si>
  <si>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</si>
  <si>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</si>
  <si>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</si>
  <si>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</si>
  <si>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</si>
  <si>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</si>
  <si>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</si>
  <si>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</si>
  <si>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</si>
  <si>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</si>
  <si>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</si>
  <si>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</si>
  <si>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</si>
  <si>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</si>
  <si>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</si>
  <si>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</si>
  <si>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</si>
  <si>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</si>
  <si>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</si>
  <si>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</si>
  <si>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</si>
  <si>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</si>
  <si>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</si>
  <si>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</si>
  <si>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</si>
  <si>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</si>
  <si>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</si>
  <si>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 xml:space="preserve">хлеб белый </t>
  </si>
  <si>
    <t>МКОУ "Лисьевская СОШ"</t>
  </si>
  <si>
    <t xml:space="preserve">Директор </t>
  </si>
  <si>
    <t>Иванова Н.В.</t>
  </si>
  <si>
    <t>свекла с яблоками</t>
  </si>
  <si>
    <t>суп картофельный с бобовыми</t>
  </si>
  <si>
    <t>капуста тушеная с овощами и курицей</t>
  </si>
  <si>
    <t xml:space="preserve">компот из кураги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</si>
</sst>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42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3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v>3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3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3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v>3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3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3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v>3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3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3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v>3</v>
      </c>
      <c r="B71" s="13">
        <f>B63</f>
        <v>4</v>
      </c>
      <c r="C71" s="10" t="s">
        <v>25</v>
      </c>
      <c r="D71" s="7" t="s">
        <v>26</v>
      </c>
      <c r="E71" s="42" t="s">
        <v>44</v>
      </c>
      <c r="F71" s="43">
        <v>100</v>
      </c>
      <c r="G71" s="43">
        <v>1.07</v>
      </c>
      <c r="H71" s="43">
        <v>4.7</v>
      </c>
      <c r="I71" s="43">
        <v>10.6</v>
      </c>
      <c r="J71" s="43">
        <v>104.64</v>
      </c>
      <c r="K71" s="43">
        <v>95</v>
      </c>
      <c r="L71" s="43">
        <v>9.6</v>
      </c>
    </row>
    <row r="72" spans="1:12" ht="15">
      <c r="A72" s="23"/>
      <c r="B72" s="15"/>
      <c r="C72" s="11"/>
      <c r="D72" s="7" t="s">
        <v>27</v>
      </c>
      <c r="E72" s="42" t="s">
        <v>45</v>
      </c>
      <c r="F72" s="43">
        <v>200</v>
      </c>
      <c r="G72" s="43">
        <v>4.3899999999999997</v>
      </c>
      <c r="H72" s="43">
        <v>4.22</v>
      </c>
      <c r="I72" s="43">
        <v>13.06</v>
      </c>
      <c r="J72" s="43">
        <v>107.8</v>
      </c>
      <c r="K72" s="43">
        <v>20</v>
      </c>
      <c r="L72" s="43">
        <v>11.8</v>
      </c>
    </row>
    <row r="73" spans="1:12" ht="15">
      <c r="A73" s="23"/>
      <c r="B73" s="15"/>
      <c r="C73" s="11"/>
      <c r="D73" s="7" t="s">
        <v>28</v>
      </c>
      <c r="E73" s="42" t="s">
        <v>46</v>
      </c>
      <c r="F73" s="43">
        <v>175</v>
      </c>
      <c r="G73" s="43">
        <v>1256</v>
      </c>
      <c r="H73" s="43">
        <v>11.72</v>
      </c>
      <c r="I73" s="43">
        <v>15.2</v>
      </c>
      <c r="J73" s="43">
        <v>217</v>
      </c>
      <c r="K73" s="43">
        <v>105</v>
      </c>
      <c r="L73" s="43">
        <v>20.69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3"/>
      <c r="L74" s="43"/>
    </row>
    <row r="75" spans="1:12" ht="15">
      <c r="A75" s="23"/>
      <c r="B75" s="15"/>
      <c r="C75" s="11"/>
      <c r="D75" s="7" t="s">
        <v>30</v>
      </c>
      <c r="E75" s="42" t="s">
        <v>47</v>
      </c>
      <c r="F75" s="43">
        <v>200</v>
      </c>
      <c r="G75" s="43">
        <v>0.96</v>
      </c>
      <c r="H75" s="43"/>
      <c r="I75" s="43">
        <v>51.36</v>
      </c>
      <c r="J75" s="43">
        <v>169.72</v>
      </c>
      <c r="K75" s="43">
        <v>104</v>
      </c>
      <c r="L75" s="43">
        <v>7.9</v>
      </c>
    </row>
    <row r="76" spans="1:12" ht="1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4.74</v>
      </c>
      <c r="H76" s="43">
        <v>0.6</v>
      </c>
      <c r="I76" s="43">
        <v>28.98</v>
      </c>
      <c r="J76" s="43">
        <v>140.28</v>
      </c>
      <c r="K76" s="44">
        <v>89</v>
      </c>
      <c r="L76" s="43">
        <v>3.5</v>
      </c>
    </row>
    <row r="77" spans="1:12" ht="15">
      <c r="A77" s="23"/>
      <c r="B77" s="15"/>
      <c r="C77" s="11"/>
      <c r="D77" s="7" t="s">
        <v>32</v>
      </c>
      <c r="E77" s="42" t="s">
        <v>39</v>
      </c>
      <c r="F77" s="43">
        <v>50</v>
      </c>
      <c r="G77" s="43">
        <v>3.3</v>
      </c>
      <c r="H77" s="43">
        <v>0.36</v>
      </c>
      <c r="I77" s="43">
        <v>16.7</v>
      </c>
      <c r="J77" s="43">
        <v>83.24</v>
      </c>
      <c r="K77" s="44">
        <v>101</v>
      </c>
      <c r="L77" s="43">
        <v>3.5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1270.46</v>
      </c>
      <c r="H80" s="19">
        <f t="shared" ref="H80" si="35">SUM(H71:H79)</f>
        <v>21.6</v>
      </c>
      <c r="I80" s="19">
        <f t="shared" ref="I80" si="36">SUM(I71:I79)</f>
        <v>135.9</v>
      </c>
      <c r="J80" s="19">
        <f t="shared" ref="J80:L80" si="37">SUM(J71:J79)</f>
        <v>822.68</v>
      </c>
      <c r="K80" s="25"/>
      <c r="L80" s="19">
        <f t="shared" si="37"/>
        <v>56.99</v>
      </c>
    </row>
    <row r="81" spans="1:12" ht="15.75" customHeight="1">
      <c r="A81" s="29">
        <f>A63</f>
        <v>3</v>
      </c>
      <c r="B81" s="30">
        <f>B63</f>
        <v>4</v>
      </c>
      <c r="C81" s="51" t="s">
        <v>4</v>
      </c>
      <c r="D81" s="52"/>
      <c r="E81" s="31"/>
      <c r="F81" s="32">
        <f>F70+F80</f>
        <v>785</v>
      </c>
      <c r="G81" s="32">
        <f t="shared" ref="G81" si="38">G70+G80</f>
        <v>1270.46</v>
      </c>
      <c r="H81" s="32">
        <f t="shared" ref="H81" si="39">H70+H80</f>
        <v>21.6</v>
      </c>
      <c r="I81" s="32">
        <f t="shared" ref="I81" si="40">I70+I80</f>
        <v>135.9</v>
      </c>
      <c r="J81" s="32">
        <f t="shared" ref="J81:L81" si="41">J70+J80</f>
        <v>822.68</v>
      </c>
      <c r="K81" s="32"/>
      <c r="L81" s="32">
        <f t="shared" si="41"/>
        <v>56.99</v>
      </c>
    </row>
    <row r="82" spans="1:12" ht="15">
      <c r="A82" s="20">
        <v>3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v>3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3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4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v>4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4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4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v>4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4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4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v>4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4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4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v>4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4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4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v>4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4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1270.46</v>
      </c>
      <c r="H196" s="34">
        <f t="shared" si="94"/>
        <v>21.6</v>
      </c>
      <c r="I196" s="34">
        <f t="shared" si="94"/>
        <v>135.9</v>
      </c>
      <c r="J196" s="34">
        <f t="shared" si="94"/>
        <v>822.68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56.99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ASRock</cp:lastModifiedBy>
  <dcterms:created xsi:type="dcterms:W3CDTF">2022-05-16T14:23:56Z</dcterms:created>
  <dcterms:modified xsi:type="dcterms:W3CDTF">2024-01-11T05:17:22Z</dcterms:modified>
</cp:coreProperties>
</file>